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definedNames>
    <definedName name="_xlnm.Print_Titles" localSheetId="0">Лист1!$5:$5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<sst xmlns="http://schemas.openxmlformats.org/spreadsheetml/2006/main" count="106" uniqueCount="69">
  <si>
    <t>Школа</t>
  </si>
  <si>
    <t>ГБОУ "СОШ-Детский сад с.п.Джейрах им.И.С.Льянова</t>
  </si>
  <si>
    <t>Утвердил:</t>
  </si>
  <si>
    <t>должность</t>
  </si>
  <si>
    <t>директор</t>
  </si>
  <si>
    <t>Типовое примерное меню приготовляемых блюд</t>
  </si>
  <si>
    <t>фамилия</t>
  </si>
  <si>
    <t>Тачиева Э.М.</t>
  </si>
  <si>
    <t>Возрастная категория</t>
  </si>
  <si>
    <t>Дети от 7 до 11 лет</t>
  </si>
  <si>
    <t>дата</t>
  </si>
  <si>
    <t>01</t>
  </si>
  <si>
    <t>сентября</t>
  </si>
  <si>
    <t>2024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</si>
  <si>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</si>
  <si>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</si>
  <si>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</si>
  <si>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</si>
  <si>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</si>
  <si>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</si>
  <si>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</si>
  <si>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</si>
  <si>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</si>
  <si>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</si>
  <si>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</si>
  <si>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</si>
  <si>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</si>
  <si>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</si>
  <si>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</si>
  <si>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</si>
  <si>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</si>
  <si>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хлеб</t>
  </si>
  <si>
    <t>Бутерброд с маслом и с сыром</t>
  </si>
  <si>
    <t>Н000476</t>
  </si>
  <si>
    <t>гор.напиток</t>
  </si>
  <si>
    <t>Кофейный напиток на молоке с печеньем</t>
  </si>
  <si>
    <t>Н000382</t>
  </si>
  <si>
    <t>гор.блюдо</t>
  </si>
  <si>
    <t>Каша рисовая молочная с маслом и сахаром</t>
  </si>
  <si>
    <t>Н000475</t>
  </si>
  <si>
    <t>Итого</t>
  </si>
  <si>
    <t>Итого за день</t>
  </si>
  <si>
    <t>2</t>
  </si>
  <si>
    <t>Каша молочная геркулес с маслом, с сахаром и яйцо</t>
  </si>
  <si>
    <t>Н000479</t>
  </si>
  <si>
    <t>Чай с лимоном 1 вар.</t>
  </si>
  <si>
    <t>Н000377</t>
  </si>
  <si>
    <t>фрукты</t>
  </si>
  <si>
    <t>Фрукты свежие</t>
  </si>
  <si>
    <t>Н000017</t>
  </si>
  <si>
    <t>Хлеб с маслом</t>
  </si>
  <si>
    <t>Н000478</t>
  </si>
  <si>
    <t>3</t>
  </si>
  <si>
    <t>Бутерброд с маслом</t>
  </si>
  <si>
    <t>К000478</t>
  </si>
  <si>
    <t>Каша манная молочная с маслом, с сахаром и яйцо</t>
  </si>
  <si>
    <t>Н000482</t>
  </si>
  <si>
    <t>Чай с сахаром</t>
  </si>
  <si>
    <t>Н000376</t>
  </si>
  <si>
    <t>сладкое</t>
  </si>
  <si>
    <t>Печенье</t>
  </si>
  <si>
    <t>Н000485</t>
  </si>
  <si>
    <t>4</t>
  </si>
  <si>
    <t>Каша гречневая молочная с маслом и яйцо</t>
  </si>
  <si>
    <t>Н000483</t>
  </si>
  <si>
    <t>5</t>
  </si>
  <si>
    <t>Какао с молоком и печеньем</t>
  </si>
  <si>
    <t>Среднее значение за период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</si>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</sst>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"/>
    <numFmt numFmtId="182" formatCode="#\ ##0.00"/>
    <numFmt numFmtId="183" formatCode="#\ ##0"/>
    <numFmt numFmtId="184" formatCode="#\ ###.00"/>
  </numFmts>
  <fonts count="25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horizontal="right" vertical="top" wrapText="1"/>
    </xf>
    <xf numFmtId="182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0" fillId="0" borderId="0" xfId="0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80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3" fontId="2" fillId="0" borderId="1" xfId="0" applyNumberFormat="1" applyFont="1" applyBorder="1" applyAlignment="1">
      <alignment horizontal="right" vertical="top" wrapText="1"/>
    </xf>
    <xf numFmtId="180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3" fontId="1" fillId="3" borderId="1" xfId="0" applyNumberFormat="1" applyFont="1" applyFill="1" applyBorder="1" applyAlignment="1">
      <alignment horizontal="right" vertical="top" wrapText="1"/>
    </xf>
    <xf numFmtId="180" fontId="1" fillId="3" borderId="1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horizontal="right" vertical="top"/>
    </xf>
    <xf numFmtId="49" fontId="4" fillId="4" borderId="1" xfId="0" applyNumberFormat="1" applyFont="1" applyFill="1" applyBorder="1" applyAlignment="1">
      <alignment horizontal="right" vertical="top"/>
    </xf>
    <xf numFmtId="183" fontId="1" fillId="4" borderId="1" xfId="0" applyNumberFormat="1" applyFont="1" applyFill="1" applyBorder="1" applyAlignment="1">
      <alignment horizontal="right" vertical="top" wrapText="1"/>
    </xf>
    <xf numFmtId="180" fontId="1" fillId="4" borderId="1" xfId="0" applyNumberFormat="1" applyFont="1" applyFill="1" applyBorder="1" applyAlignment="1">
      <alignment vertical="top" wrapText="1"/>
    </xf>
    <xf numFmtId="180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180" fontId="2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left" vertical="top" wrapText="1"/>
    </xf>
    <xf numFmtId="180" fontId="2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182" fontId="2" fillId="0" borderId="1" xfId="0" applyNumberFormat="1" applyFont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182" fontId="1" fillId="3" borderId="1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 wrapText="1"/>
    </xf>
    <xf numFmtId="182" fontId="1" fillId="4" borderId="1" xfId="0" applyNumberFormat="1" applyFont="1" applyFill="1" applyBorder="1" applyAlignment="1">
      <alignment vertical="top" wrapText="1"/>
    </xf>
    <xf numFmtId="182" fontId="1" fillId="3" borderId="1" xfId="0" applyNumberFormat="1" applyFont="1" applyFill="1" applyBorder="1" applyAlignment="1">
      <alignment horizontal="right" vertical="top" wrapText="1"/>
    </xf>
    <xf numFmtId="184" fontId="2" fillId="0" borderId="0" xfId="0" applyNumberFormat="1" applyFont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A2" sqref="A2:E2"/>
    </sheetView>
  </sheetViews>
  <sheetFormatPr defaultColWidth="9.11111111111111" defaultRowHeight="10.2"/>
  <cols>
    <col min="1" max="1" width="3.66666666666667" style="2" customWidth="1"/>
    <col min="2" max="2" width="3.66666666666667" style="3" customWidth="1"/>
    <col min="3" max="4" width="11.6666666666667" style="3" customWidth="1"/>
    <col min="5" max="5" width="26.6666666666667" style="3" customWidth="1"/>
    <col min="6" max="6" width="8.66666666666667" style="4" customWidth="1"/>
    <col min="7" max="10" width="7.66666666666667" style="2" customWidth="1"/>
    <col min="11" max="11" width="7.66666666666667" style="3" customWidth="1"/>
    <col min="12" max="12" width="9.66666666666667" style="5" customWidth="1"/>
    <col min="13" max="16384" width="9.11111111111111" style="6"/>
  </cols>
  <sheetData>
    <row r="1" ht="14.4" spans="1:12">
      <c r="A1" s="7" t="s">
        <v>0</v>
      </c>
      <c r="B1" s="8"/>
      <c r="C1" s="7" t="s">
        <v>1</v>
      </c>
      <c r="D1" s="8"/>
      <c r="E1" s="8"/>
      <c r="F1" s="9" t="s">
        <v>2</v>
      </c>
      <c r="G1" s="10" t="s">
        <v>3</v>
      </c>
      <c r="H1" s="11" t="s">
        <v>4</v>
      </c>
      <c r="I1" s="6"/>
      <c r="J1" s="14"/>
      <c r="K1" s="14"/>
      <c r="L1" s="14"/>
    </row>
    <row r="2" ht="14.4" spans="1:12">
      <c r="A2" s="12" t="s">
        <v>5</v>
      </c>
      <c r="B2" s="13"/>
      <c r="C2" s="13"/>
      <c r="D2" s="13"/>
      <c r="E2" s="13"/>
      <c r="F2" s="6"/>
      <c r="G2" s="10" t="s">
        <v>6</v>
      </c>
      <c r="H2" s="11" t="s">
        <v>7</v>
      </c>
      <c r="I2" s="6"/>
      <c r="J2" s="14"/>
      <c r="K2" s="14"/>
      <c r="L2" s="14"/>
    </row>
    <row r="3" spans="1:12">
      <c r="A3" s="7" t="s">
        <v>8</v>
      </c>
      <c r="B3" s="8"/>
      <c r="C3" s="8"/>
      <c r="D3" s="7" t="s">
        <v>9</v>
      </c>
      <c r="E3" s="8"/>
      <c r="F3" s="8"/>
      <c r="G3" s="10" t="s">
        <v>10</v>
      </c>
      <c r="H3" s="3" t="s">
        <v>11</v>
      </c>
      <c r="I3" s="3" t="s">
        <v>12</v>
      </c>
      <c r="J3" s="3" t="s">
        <v>13</v>
      </c>
      <c r="K3" s="6"/>
      <c r="L3" s="6"/>
    </row>
    <row r="4" ht="14.4" spans="1:12">
      <c r="A4" s="6"/>
      <c r="B4" s="14"/>
      <c r="C4" s="14"/>
      <c r="D4" s="14"/>
      <c r="E4" s="14"/>
      <c r="F4" s="14"/>
      <c r="G4" s="14"/>
      <c r="H4" s="3" t="s">
        <v>14</v>
      </c>
      <c r="I4" s="3" t="s">
        <v>15</v>
      </c>
      <c r="J4" s="3" t="s">
        <v>16</v>
      </c>
      <c r="K4" s="6"/>
      <c r="L4" s="6"/>
    </row>
    <row r="5" ht="40.8" spans="1:12">
      <c r="A5" s="15" t="s">
        <v>17</v>
      </c>
      <c r="B5" s="15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26</v>
      </c>
      <c r="K5" s="15" t="s">
        <v>27</v>
      </c>
      <c r="L5" s="15" t="s">
        <v>28</v>
      </c>
    </row>
    <row r="6" spans="1:12">
      <c r="A6" s="16">
        <v>1</v>
      </c>
      <c r="B6" s="17" t="s">
        <v>29</v>
      </c>
      <c r="C6" s="17" t="s">
        <v>30</v>
      </c>
      <c r="D6" s="18" t="s">
        <v>31</v>
      </c>
      <c r="E6" s="18" t="s">
        <v>32</v>
      </c>
      <c r="F6" s="19">
        <v>123</v>
      </c>
      <c r="G6" s="20">
        <v>7</v>
      </c>
      <c r="H6" s="20">
        <v>9</v>
      </c>
      <c r="I6" s="20">
        <v>33</v>
      </c>
      <c r="J6" s="20">
        <v>241</v>
      </c>
      <c r="K6" s="18" t="s">
        <v>33</v>
      </c>
      <c r="L6" s="40">
        <v>19.93</v>
      </c>
    </row>
    <row r="7" ht="20.4" spans="1:12">
      <c r="A7" s="21"/>
      <c r="B7" s="21"/>
      <c r="C7" s="21"/>
      <c r="D7" s="18" t="s">
        <v>34</v>
      </c>
      <c r="E7" s="18" t="s">
        <v>35</v>
      </c>
      <c r="F7" s="19">
        <v>220</v>
      </c>
      <c r="G7" s="20">
        <v>3</v>
      </c>
      <c r="H7" s="20">
        <v>4</v>
      </c>
      <c r="I7" s="20">
        <v>30</v>
      </c>
      <c r="J7" s="20">
        <v>168</v>
      </c>
      <c r="K7" s="18" t="s">
        <v>36</v>
      </c>
      <c r="L7" s="40">
        <v>25.48</v>
      </c>
    </row>
    <row r="8" ht="20.4" spans="1:12">
      <c r="A8" s="22"/>
      <c r="B8" s="22"/>
      <c r="C8" s="22"/>
      <c r="D8" s="18" t="s">
        <v>37</v>
      </c>
      <c r="E8" s="18" t="s">
        <v>38</v>
      </c>
      <c r="F8" s="19">
        <v>210</v>
      </c>
      <c r="G8" s="20">
        <v>6</v>
      </c>
      <c r="H8" s="20">
        <v>6</v>
      </c>
      <c r="I8" s="20">
        <v>25</v>
      </c>
      <c r="J8" s="20">
        <v>178</v>
      </c>
      <c r="K8" s="18" t="s">
        <v>39</v>
      </c>
      <c r="L8" s="40">
        <v>29.19</v>
      </c>
    </row>
    <row r="9" s="1" customFormat="1" spans="1:13">
      <c r="A9" s="23" t="s">
        <v>40</v>
      </c>
      <c r="B9" s="24"/>
      <c r="C9" s="24"/>
      <c r="D9" s="24"/>
      <c r="E9" s="24"/>
      <c r="F9" s="25">
        <v>553</v>
      </c>
      <c r="G9" s="26">
        <f>SUBTOTAL(9,G6:G8)</f>
        <v>16</v>
      </c>
      <c r="H9" s="26">
        <f>SUBTOTAL(9,H6:H8)</f>
        <v>19</v>
      </c>
      <c r="I9" s="26">
        <f>SUBTOTAL(9,I6:I8)</f>
        <v>88</v>
      </c>
      <c r="J9" s="26">
        <f>SUBTOTAL(9,J6:J8)</f>
        <v>587</v>
      </c>
      <c r="K9" s="41"/>
      <c r="L9" s="42">
        <v>74.6</v>
      </c>
      <c r="M9" s="6"/>
    </row>
    <row r="10" s="1" customFormat="1" spans="1:13">
      <c r="A10" s="27" t="s">
        <v>41</v>
      </c>
      <c r="B10" s="28"/>
      <c r="C10" s="28"/>
      <c r="D10" s="28"/>
      <c r="E10" s="28"/>
      <c r="F10" s="29">
        <v>553</v>
      </c>
      <c r="G10" s="30">
        <f>SUBTOTAL(9,G6:G8)</f>
        <v>16</v>
      </c>
      <c r="H10" s="30">
        <f>SUBTOTAL(9,H6:H8)</f>
        <v>19</v>
      </c>
      <c r="I10" s="30">
        <f>SUBTOTAL(9,I6:I8)</f>
        <v>88</v>
      </c>
      <c r="J10" s="30">
        <f>SUBTOTAL(9,J6:J8)</f>
        <v>587</v>
      </c>
      <c r="K10" s="43"/>
      <c r="L10" s="44">
        <v>74.6</v>
      </c>
      <c r="M10" s="6"/>
    </row>
    <row r="11" ht="20.4" spans="1:12">
      <c r="A11" s="31">
        <v>1</v>
      </c>
      <c r="B11" s="32" t="s">
        <v>42</v>
      </c>
      <c r="C11" s="33" t="s">
        <v>30</v>
      </c>
      <c r="D11" s="18" t="s">
        <v>37</v>
      </c>
      <c r="E11" s="18" t="s">
        <v>43</v>
      </c>
      <c r="F11" s="19">
        <v>245</v>
      </c>
      <c r="G11" s="20">
        <v>12</v>
      </c>
      <c r="H11" s="20">
        <v>11</v>
      </c>
      <c r="I11" s="20">
        <v>29</v>
      </c>
      <c r="J11" s="20">
        <v>263</v>
      </c>
      <c r="K11" s="18" t="s">
        <v>44</v>
      </c>
      <c r="L11" s="40">
        <v>34.99</v>
      </c>
    </row>
    <row r="12" ht="15" customHeight="1" spans="1:12">
      <c r="A12" s="34"/>
      <c r="B12" s="35"/>
      <c r="C12" s="36"/>
      <c r="D12" s="18" t="s">
        <v>34</v>
      </c>
      <c r="E12" s="18" t="s">
        <v>45</v>
      </c>
      <c r="F12" s="19">
        <v>200</v>
      </c>
      <c r="G12" s="20"/>
      <c r="H12" s="20"/>
      <c r="I12" s="20">
        <v>12</v>
      </c>
      <c r="J12" s="20">
        <v>48</v>
      </c>
      <c r="K12" s="18" t="s">
        <v>46</v>
      </c>
      <c r="L12" s="40">
        <v>3.61</v>
      </c>
    </row>
    <row r="13" ht="10.5" customHeight="1" spans="1:12">
      <c r="A13" s="34"/>
      <c r="B13" s="35"/>
      <c r="C13" s="36"/>
      <c r="D13" s="18" t="s">
        <v>47</v>
      </c>
      <c r="E13" s="18" t="s">
        <v>48</v>
      </c>
      <c r="F13" s="19">
        <v>100</v>
      </c>
      <c r="G13" s="20"/>
      <c r="H13" s="20"/>
      <c r="I13" s="20">
        <v>11</v>
      </c>
      <c r="J13" s="20">
        <v>44</v>
      </c>
      <c r="K13" s="18" t="s">
        <v>49</v>
      </c>
      <c r="L13" s="40">
        <v>22.72</v>
      </c>
    </row>
    <row r="14" ht="10.5" customHeight="1" spans="1:12">
      <c r="A14" s="37"/>
      <c r="B14" s="38"/>
      <c r="C14" s="39"/>
      <c r="D14" s="18" t="s">
        <v>31</v>
      </c>
      <c r="E14" s="18" t="s">
        <v>50</v>
      </c>
      <c r="F14" s="19">
        <v>110</v>
      </c>
      <c r="G14" s="20">
        <v>6</v>
      </c>
      <c r="H14" s="20">
        <v>7</v>
      </c>
      <c r="I14" s="20">
        <v>32</v>
      </c>
      <c r="J14" s="20">
        <v>215</v>
      </c>
      <c r="K14" s="18" t="s">
        <v>51</v>
      </c>
      <c r="L14" s="40">
        <v>13.33</v>
      </c>
    </row>
    <row r="15" ht="10.5" customHeight="1" spans="1:12">
      <c r="A15" s="23" t="s">
        <v>40</v>
      </c>
      <c r="B15" s="24"/>
      <c r="C15" s="24"/>
      <c r="D15" s="24"/>
      <c r="E15" s="24"/>
      <c r="F15" s="25">
        <v>655</v>
      </c>
      <c r="G15" s="26">
        <f>SUBTOTAL(9,G11:G14)</f>
        <v>18</v>
      </c>
      <c r="H15" s="26">
        <f>SUBTOTAL(9,H11:H14)</f>
        <v>18</v>
      </c>
      <c r="I15" s="26">
        <f>SUBTOTAL(9,I11:I14)</f>
        <v>84</v>
      </c>
      <c r="J15" s="26">
        <f>SUBTOTAL(9,J11:J14)</f>
        <v>570</v>
      </c>
      <c r="K15" s="41"/>
      <c r="L15" s="42">
        <v>74.65</v>
      </c>
    </row>
    <row r="16" s="1" customFormat="1" spans="1:13">
      <c r="A16" s="27" t="s">
        <v>41</v>
      </c>
      <c r="B16" s="28"/>
      <c r="C16" s="28"/>
      <c r="D16" s="28"/>
      <c r="E16" s="28"/>
      <c r="F16" s="29">
        <v>655</v>
      </c>
      <c r="G16" s="30">
        <f>SUBTOTAL(9,G11:G14)</f>
        <v>18</v>
      </c>
      <c r="H16" s="30">
        <f>SUBTOTAL(9,H11:H14)</f>
        <v>18</v>
      </c>
      <c r="I16" s="30">
        <f>SUBTOTAL(9,I11:I14)</f>
        <v>84</v>
      </c>
      <c r="J16" s="30">
        <f>SUBTOTAL(9,J11:J14)</f>
        <v>570</v>
      </c>
      <c r="K16" s="43"/>
      <c r="L16" s="44">
        <v>74.65</v>
      </c>
      <c r="M16" s="6"/>
    </row>
    <row r="17" s="1" customFormat="1" spans="1:13">
      <c r="A17" s="31">
        <v>1</v>
      </c>
      <c r="B17" s="32" t="s">
        <v>52</v>
      </c>
      <c r="C17" s="33" t="s">
        <v>30</v>
      </c>
      <c r="D17" s="18" t="s">
        <v>31</v>
      </c>
      <c r="E17" s="18" t="s">
        <v>53</v>
      </c>
      <c r="F17" s="19">
        <v>115</v>
      </c>
      <c r="G17" s="20">
        <v>6</v>
      </c>
      <c r="H17" s="20">
        <v>8</v>
      </c>
      <c r="I17" s="20">
        <v>32</v>
      </c>
      <c r="J17" s="20">
        <v>224</v>
      </c>
      <c r="K17" s="18" t="s">
        <v>54</v>
      </c>
      <c r="L17" s="40">
        <v>16.5</v>
      </c>
      <c r="M17" s="6"/>
    </row>
    <row r="18" ht="20.4" spans="1:12">
      <c r="A18" s="34"/>
      <c r="B18" s="35"/>
      <c r="C18" s="36"/>
      <c r="D18" s="18" t="s">
        <v>37</v>
      </c>
      <c r="E18" s="18" t="s">
        <v>55</v>
      </c>
      <c r="F18" s="19">
        <v>360</v>
      </c>
      <c r="G18" s="20">
        <v>10</v>
      </c>
      <c r="H18" s="20">
        <v>10</v>
      </c>
      <c r="I18" s="20">
        <v>29</v>
      </c>
      <c r="J18" s="20">
        <v>246</v>
      </c>
      <c r="K18" s="18" t="s">
        <v>56</v>
      </c>
      <c r="L18" s="40">
        <v>47.44</v>
      </c>
    </row>
    <row r="19" ht="10.5" customHeight="1" spans="1:12">
      <c r="A19" s="34"/>
      <c r="B19" s="35"/>
      <c r="C19" s="36"/>
      <c r="D19" s="18" t="s">
        <v>34</v>
      </c>
      <c r="E19" s="18" t="s">
        <v>57</v>
      </c>
      <c r="F19" s="19">
        <v>200</v>
      </c>
      <c r="G19" s="20"/>
      <c r="H19" s="20"/>
      <c r="I19" s="20">
        <v>20</v>
      </c>
      <c r="J19" s="20">
        <v>80</v>
      </c>
      <c r="K19" s="18" t="s">
        <v>58</v>
      </c>
      <c r="L19" s="40">
        <v>3.47</v>
      </c>
    </row>
    <row r="20" ht="10.5" customHeight="1" spans="1:12">
      <c r="A20" s="37"/>
      <c r="B20" s="38"/>
      <c r="C20" s="39"/>
      <c r="D20" s="18" t="s">
        <v>59</v>
      </c>
      <c r="E20" s="18" t="s">
        <v>60</v>
      </c>
      <c r="F20" s="19">
        <v>30</v>
      </c>
      <c r="G20" s="20">
        <v>1</v>
      </c>
      <c r="H20" s="20">
        <v>2</v>
      </c>
      <c r="I20" s="20">
        <v>6</v>
      </c>
      <c r="J20" s="20">
        <v>46</v>
      </c>
      <c r="K20" s="18" t="s">
        <v>61</v>
      </c>
      <c r="L20" s="40">
        <v>7.21</v>
      </c>
    </row>
    <row r="21" spans="1:12">
      <c r="A21" s="23" t="s">
        <v>40</v>
      </c>
      <c r="B21" s="24"/>
      <c r="C21" s="24"/>
      <c r="D21" s="24"/>
      <c r="E21" s="24"/>
      <c r="F21" s="25">
        <v>705</v>
      </c>
      <c r="G21" s="26">
        <f>SUBTOTAL(9,G17:G20)</f>
        <v>17</v>
      </c>
      <c r="H21" s="26">
        <f>SUBTOTAL(9,H17:H20)</f>
        <v>20</v>
      </c>
      <c r="I21" s="26">
        <f>SUBTOTAL(9,I17:I20)</f>
        <v>87</v>
      </c>
      <c r="J21" s="26">
        <f>SUBTOTAL(9,J17:J20)</f>
        <v>596</v>
      </c>
      <c r="K21" s="41"/>
      <c r="L21" s="42">
        <v>74.62</v>
      </c>
    </row>
    <row r="22" s="1" customFormat="1" spans="1:13">
      <c r="A22" s="27" t="s">
        <v>41</v>
      </c>
      <c r="B22" s="28"/>
      <c r="C22" s="28"/>
      <c r="D22" s="28"/>
      <c r="E22" s="28"/>
      <c r="F22" s="29">
        <v>705</v>
      </c>
      <c r="G22" s="30">
        <f>SUBTOTAL(9,G17:G20)</f>
        <v>17</v>
      </c>
      <c r="H22" s="30">
        <f>SUBTOTAL(9,H17:H20)</f>
        <v>20</v>
      </c>
      <c r="I22" s="30">
        <f>SUBTOTAL(9,I17:I20)</f>
        <v>87</v>
      </c>
      <c r="J22" s="30">
        <f>SUBTOTAL(9,J17:J20)</f>
        <v>596</v>
      </c>
      <c r="K22" s="43"/>
      <c r="L22" s="44">
        <v>74.62</v>
      </c>
      <c r="M22" s="6"/>
    </row>
    <row r="23" s="1" customFormat="1" spans="1:13">
      <c r="A23" s="31">
        <v>1</v>
      </c>
      <c r="B23" s="32" t="s">
        <v>62</v>
      </c>
      <c r="C23" s="33" t="s">
        <v>30</v>
      </c>
      <c r="D23" s="18" t="s">
        <v>31</v>
      </c>
      <c r="E23" s="18" t="s">
        <v>50</v>
      </c>
      <c r="F23" s="19">
        <v>115</v>
      </c>
      <c r="G23" s="20">
        <v>6</v>
      </c>
      <c r="H23" s="20">
        <v>8</v>
      </c>
      <c r="I23" s="20">
        <v>32</v>
      </c>
      <c r="J23" s="20">
        <v>224</v>
      </c>
      <c r="K23" s="18" t="s">
        <v>54</v>
      </c>
      <c r="L23" s="40">
        <v>16.5</v>
      </c>
      <c r="M23" s="6"/>
    </row>
    <row r="24" ht="10.5" customHeight="1" spans="1:12">
      <c r="A24" s="34"/>
      <c r="B24" s="35"/>
      <c r="C24" s="36"/>
      <c r="D24" s="18" t="s">
        <v>34</v>
      </c>
      <c r="E24" s="18" t="s">
        <v>45</v>
      </c>
      <c r="F24" s="19">
        <v>200</v>
      </c>
      <c r="G24" s="20"/>
      <c r="H24" s="20"/>
      <c r="I24" s="20">
        <v>12</v>
      </c>
      <c r="J24" s="20">
        <v>48</v>
      </c>
      <c r="K24" s="18" t="s">
        <v>46</v>
      </c>
      <c r="L24" s="40">
        <v>3.61</v>
      </c>
    </row>
    <row r="25" ht="20.4" spans="1:12">
      <c r="A25" s="34"/>
      <c r="B25" s="35"/>
      <c r="C25" s="36"/>
      <c r="D25" s="18" t="s">
        <v>37</v>
      </c>
      <c r="E25" s="18" t="s">
        <v>63</v>
      </c>
      <c r="F25" s="19">
        <v>250</v>
      </c>
      <c r="G25" s="20">
        <v>12</v>
      </c>
      <c r="H25" s="20">
        <v>10</v>
      </c>
      <c r="I25" s="20">
        <v>30</v>
      </c>
      <c r="J25" s="20">
        <v>258</v>
      </c>
      <c r="K25" s="18" t="s">
        <v>64</v>
      </c>
      <c r="L25" s="40">
        <v>31.79</v>
      </c>
    </row>
    <row r="26" ht="10.5" customHeight="1" spans="1:12">
      <c r="A26" s="37"/>
      <c r="B26" s="38"/>
      <c r="C26" s="39"/>
      <c r="D26" s="18" t="s">
        <v>47</v>
      </c>
      <c r="E26" s="18" t="s">
        <v>48</v>
      </c>
      <c r="F26" s="19">
        <v>100</v>
      </c>
      <c r="G26" s="20"/>
      <c r="H26" s="20"/>
      <c r="I26" s="20">
        <v>11</v>
      </c>
      <c r="J26" s="20">
        <v>44</v>
      </c>
      <c r="K26" s="18" t="s">
        <v>49</v>
      </c>
      <c r="L26" s="40">
        <v>22.72</v>
      </c>
    </row>
    <row r="27" spans="1:12">
      <c r="A27" s="23" t="s">
        <v>40</v>
      </c>
      <c r="B27" s="24"/>
      <c r="C27" s="24"/>
      <c r="D27" s="24"/>
      <c r="E27" s="24"/>
      <c r="F27" s="25">
        <v>665</v>
      </c>
      <c r="G27" s="26">
        <f>SUBTOTAL(9,G23:G26)</f>
        <v>18</v>
      </c>
      <c r="H27" s="26">
        <f>SUBTOTAL(9,H23:H26)</f>
        <v>18</v>
      </c>
      <c r="I27" s="26">
        <f>SUBTOTAL(9,I23:I26)</f>
        <v>85</v>
      </c>
      <c r="J27" s="26">
        <f>SUBTOTAL(9,J23:J26)</f>
        <v>574</v>
      </c>
      <c r="K27" s="41"/>
      <c r="L27" s="42">
        <v>74.62</v>
      </c>
    </row>
    <row r="28" s="1" customFormat="1" spans="1:13">
      <c r="A28" s="27" t="s">
        <v>41</v>
      </c>
      <c r="B28" s="28"/>
      <c r="C28" s="28"/>
      <c r="D28" s="28"/>
      <c r="E28" s="28"/>
      <c r="F28" s="29">
        <v>665</v>
      </c>
      <c r="G28" s="30">
        <f>SUBTOTAL(9,G23:G26)</f>
        <v>18</v>
      </c>
      <c r="H28" s="30">
        <f>SUBTOTAL(9,H23:H26)</f>
        <v>18</v>
      </c>
      <c r="I28" s="30">
        <f>SUBTOTAL(9,I23:I26)</f>
        <v>85</v>
      </c>
      <c r="J28" s="30">
        <f>SUBTOTAL(9,J23:J26)</f>
        <v>574</v>
      </c>
      <c r="K28" s="43"/>
      <c r="L28" s="44">
        <v>74.62</v>
      </c>
      <c r="M28" s="6"/>
    </row>
    <row r="29" s="1" customFormat="1" spans="1:13">
      <c r="A29" s="16">
        <v>1</v>
      </c>
      <c r="B29" s="17" t="s">
        <v>65</v>
      </c>
      <c r="C29" s="17" t="s">
        <v>30</v>
      </c>
      <c r="D29" s="18" t="s">
        <v>31</v>
      </c>
      <c r="E29" s="18" t="s">
        <v>53</v>
      </c>
      <c r="F29" s="19">
        <v>110</v>
      </c>
      <c r="G29" s="20">
        <v>6</v>
      </c>
      <c r="H29" s="20">
        <v>7</v>
      </c>
      <c r="I29" s="20">
        <v>32</v>
      </c>
      <c r="J29" s="20">
        <v>215</v>
      </c>
      <c r="K29" s="18" t="s">
        <v>51</v>
      </c>
      <c r="L29" s="40">
        <v>12.53</v>
      </c>
      <c r="M29" s="6"/>
    </row>
    <row r="30" spans="1:12">
      <c r="A30" s="21"/>
      <c r="B30" s="21"/>
      <c r="C30" s="21"/>
      <c r="D30" s="18" t="s">
        <v>34</v>
      </c>
      <c r="E30" s="18" t="s">
        <v>66</v>
      </c>
      <c r="F30" s="19">
        <v>234</v>
      </c>
      <c r="G30" s="20">
        <v>4</v>
      </c>
      <c r="H30" s="20">
        <v>5</v>
      </c>
      <c r="I30" s="20">
        <v>32</v>
      </c>
      <c r="J30" s="20">
        <v>189</v>
      </c>
      <c r="K30" s="18" t="s">
        <v>36</v>
      </c>
      <c r="L30" s="40">
        <v>32.9</v>
      </c>
    </row>
    <row r="31" ht="20.4" spans="1:12">
      <c r="A31" s="22"/>
      <c r="B31" s="22"/>
      <c r="C31" s="22"/>
      <c r="D31" s="18" t="s">
        <v>37</v>
      </c>
      <c r="E31" s="18" t="s">
        <v>38</v>
      </c>
      <c r="F31" s="19">
        <v>210</v>
      </c>
      <c r="G31" s="20">
        <v>6</v>
      </c>
      <c r="H31" s="20">
        <v>6</v>
      </c>
      <c r="I31" s="20">
        <v>25</v>
      </c>
      <c r="J31" s="20">
        <v>178</v>
      </c>
      <c r="K31" s="18" t="s">
        <v>39</v>
      </c>
      <c r="L31" s="40">
        <v>29.19</v>
      </c>
    </row>
    <row r="32" spans="1:12">
      <c r="A32" s="23" t="s">
        <v>40</v>
      </c>
      <c r="B32" s="24"/>
      <c r="C32" s="24"/>
      <c r="D32" s="24"/>
      <c r="E32" s="24"/>
      <c r="F32" s="25">
        <v>554</v>
      </c>
      <c r="G32" s="26">
        <f>SUBTOTAL(9,G29:G31)</f>
        <v>16</v>
      </c>
      <c r="H32" s="26">
        <f>SUBTOTAL(9,H29:H31)</f>
        <v>18</v>
      </c>
      <c r="I32" s="26">
        <f>SUBTOTAL(9,I29:I31)</f>
        <v>89</v>
      </c>
      <c r="J32" s="26">
        <f>SUBTOTAL(9,J29:J31)</f>
        <v>582</v>
      </c>
      <c r="K32" s="41"/>
      <c r="L32" s="42">
        <v>74.62</v>
      </c>
    </row>
    <row r="33" s="1" customFormat="1" spans="1:13">
      <c r="A33" s="27" t="s">
        <v>41</v>
      </c>
      <c r="B33" s="28"/>
      <c r="C33" s="28"/>
      <c r="D33" s="28"/>
      <c r="E33" s="28"/>
      <c r="F33" s="29">
        <v>554</v>
      </c>
      <c r="G33" s="30">
        <f>SUBTOTAL(9,G29:G31)</f>
        <v>16</v>
      </c>
      <c r="H33" s="30">
        <f>SUBTOTAL(9,H29:H31)</f>
        <v>18</v>
      </c>
      <c r="I33" s="30">
        <f>SUBTOTAL(9,I29:I31)</f>
        <v>89</v>
      </c>
      <c r="J33" s="30">
        <f>SUBTOTAL(9,J29:J31)</f>
        <v>582</v>
      </c>
      <c r="K33" s="43"/>
      <c r="L33" s="44">
        <v>74.62</v>
      </c>
      <c r="M33" s="6"/>
    </row>
    <row r="34" s="1" customFormat="1" spans="1:13">
      <c r="A34" s="23" t="s">
        <v>67</v>
      </c>
      <c r="B34" s="24"/>
      <c r="C34" s="24"/>
      <c r="D34" s="24"/>
      <c r="E34" s="24"/>
      <c r="F34" s="25">
        <f>SUM(F10,F16,F22,F28,F33)/5</f>
        <v>626.4</v>
      </c>
      <c r="G34" s="25">
        <f t="shared" ref="G34:L34" si="0">SUM(G10,G16,G22,G28,G33)/5</f>
        <v>17</v>
      </c>
      <c r="H34" s="25">
        <f t="shared" si="0"/>
        <v>18.6</v>
      </c>
      <c r="I34" s="25">
        <f t="shared" si="0"/>
        <v>86.6</v>
      </c>
      <c r="J34" s="25">
        <f t="shared" si="0"/>
        <v>581.8</v>
      </c>
      <c r="K34" s="25" t="s">
        <v>68</v>
      </c>
      <c r="L34" s="45">
        <f t="shared" si="0"/>
        <v>74.622</v>
      </c>
      <c r="M34" s="6"/>
    </row>
    <row r="35" s="1" customFormat="1" spans="1:13">
      <c r="A35" s="2"/>
      <c r="B35" s="3"/>
      <c r="C35" s="3"/>
      <c r="D35" s="3"/>
      <c r="E35" s="3"/>
      <c r="F35" s="4"/>
      <c r="G35" s="2"/>
      <c r="H35" s="2"/>
      <c r="I35" s="2"/>
      <c r="J35" s="2"/>
      <c r="K35" s="2" t="s">
        <v>68</v>
      </c>
      <c r="L35" s="46"/>
      <c r="M35" s="6"/>
    </row>
  </sheetData>
  <mergeCells count="33">
    <mergeCell ref="A1:B1"/>
    <mergeCell ref="C1:E1"/>
    <mergeCell ref="I1:L1"/>
    <mergeCell ref="A2:E2"/>
    <mergeCell ref="I2:L2"/>
    <mergeCell ref="A3:C3"/>
    <mergeCell ref="D3:F3"/>
    <mergeCell ref="A9:E9"/>
    <mergeCell ref="A10:E10"/>
    <mergeCell ref="A15:E15"/>
    <mergeCell ref="A16:E16"/>
    <mergeCell ref="A21:E21"/>
    <mergeCell ref="A22:E22"/>
    <mergeCell ref="A27:E27"/>
    <mergeCell ref="A28:E28"/>
    <mergeCell ref="A32:E32"/>
    <mergeCell ref="A33:E33"/>
    <mergeCell ref="A34:E34"/>
    <mergeCell ref="A6:A8"/>
    <mergeCell ref="A11:A14"/>
    <mergeCell ref="A17:A20"/>
    <mergeCell ref="A23:A26"/>
    <mergeCell ref="A29:A31"/>
    <mergeCell ref="B6:B8"/>
    <mergeCell ref="B11:B14"/>
    <mergeCell ref="B17:B20"/>
    <mergeCell ref="B23:B26"/>
    <mergeCell ref="B29:B31"/>
    <mergeCell ref="C6:C8"/>
    <mergeCell ref="C11:C14"/>
    <mergeCell ref="C17:C20"/>
    <mergeCell ref="C23:C26"/>
    <mergeCell ref="C29:C31"/>
  </mergeCells>
  <pageMargins left="0.7" right="0.7" top="0.75" bottom="0.75" header="0.3" footer="0.3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Винарская</dc:creator>
  <cp:lastModifiedBy>King</cp:lastModifiedBy>
  <dcterms:created xsi:type="dcterms:W3CDTF">2024-03-05T08:02:00Z</dcterms:created>
  <cp:lastPrinted>2024-03-19T14:56:00Z</cp:lastPrinted>
  <dcterms:modified xsi:type="dcterms:W3CDTF">2024-10-01T08:09:59Z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B42BCB3B86084F21AFB21DEC64E74459_13</vt:lpwstr>
  </property>
  <property fmtid="{D5CDD505-2E9C-101B-9397-08002B2CF9AE}" pid="3" name="KSOProductBuildVer">
    <vt:lpwstr>1049-12.2.0.17562</vt:lpwstr>
  </property>
</Properties>
</file>